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yu\Desktop\Personal\居住证简历\"/>
    </mc:Choice>
  </mc:AlternateContent>
  <bookViews>
    <workbookView xWindow="0" yWindow="0" windowWidth="11940" windowHeight="4830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G23" i="1"/>
  <c r="H3" i="1" l="1"/>
  <c r="H4" i="1"/>
  <c r="H5" i="1"/>
  <c r="H6" i="1"/>
  <c r="H7" i="1"/>
  <c r="H8" i="1"/>
  <c r="H9" i="1"/>
  <c r="H10" i="1"/>
  <c r="H11" i="1"/>
  <c r="H12" i="1"/>
  <c r="H13" i="1"/>
  <c r="H14" i="1"/>
  <c r="H2" i="1"/>
  <c r="H16" i="1" l="1"/>
  <c r="H17" i="1"/>
  <c r="H18" i="1"/>
  <c r="H19" i="1"/>
  <c r="H20" i="1"/>
  <c r="H21" i="1"/>
  <c r="H15" i="1"/>
  <c r="D22" i="1"/>
  <c r="C22" i="1" l="1"/>
  <c r="H22" i="1"/>
  <c r="D24" i="1" l="1"/>
  <c r="H23" i="1"/>
  <c r="D25" i="1" l="1"/>
  <c r="D26" i="1" l="1"/>
  <c r="D27" i="1" l="1"/>
  <c r="D28" i="1" l="1"/>
  <c r="D29" i="1" l="1"/>
  <c r="D30" i="1" l="1"/>
  <c r="D31" i="1" l="1"/>
  <c r="D32" i="1" l="1"/>
  <c r="D33" i="1" l="1"/>
  <c r="D34" i="1" l="1"/>
  <c r="D35" i="1" l="1"/>
  <c r="D36" i="1" l="1"/>
  <c r="D37" i="1" l="1"/>
  <c r="D38" i="1" l="1"/>
  <c r="D39" i="1" l="1"/>
  <c r="D40" i="1" l="1"/>
  <c r="D41" i="1" l="1"/>
  <c r="D42" i="1" l="1"/>
  <c r="D43" i="1" l="1"/>
  <c r="D44" i="1" l="1"/>
  <c r="D45" i="1" l="1"/>
  <c r="D46" i="1" l="1"/>
  <c r="D47" i="1" l="1"/>
</calcChain>
</file>

<file path=xl/sharedStrings.xml><?xml version="1.0" encoding="utf-8"?>
<sst xmlns="http://schemas.openxmlformats.org/spreadsheetml/2006/main" count="17" uniqueCount="9">
  <si>
    <t>实施年份</t>
  </si>
  <si>
    <t>统计年份</t>
  </si>
  <si>
    <t>年平均工资</t>
  </si>
  <si>
    <t>月均工资</t>
  </si>
  <si>
    <t>最低工资</t>
  </si>
  <si>
    <t>社保下限</t>
  </si>
  <si>
    <t>社保上限</t>
  </si>
  <si>
    <t>750/840</t>
  </si>
  <si>
    <t>2倍基数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</si>
</sst>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4"/>
      <color rgb="FF000000"/>
      <name val="Calibri Light"/>
      <family val="2"/>
      <scheme val="major"/>
    </font>
    <font>
      <sz val="10"/>
      <color theme="1"/>
      <name val="airal"/>
    </font>
    <font>
      <b/>
      <sz val="10"/>
      <color rgb="FF000000"/>
      <name val="airal"/>
    </font>
    <font>
      <b/>
      <sz val="10"/>
      <color theme="0" tint="-0.499984740745262"/>
      <name val="airal"/>
    </font>
    <font>
      <b/>
      <sz val="10"/>
      <name val="airal"/>
    </font>
    <font>
      <b/>
      <sz val="10"/>
      <color rgb="FFFF0000"/>
      <name val="airal"/>
    </font>
    <font>
      <b/>
      <sz val="10"/>
      <color theme="0"/>
      <name val="air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4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103924</xdr:colOff>
      <xdr:row>30</xdr:row>
      <xdr:rowOff>170708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809524" cy="59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pane ySplit="1" topLeftCell="A2" activePane="bottomLeft" state="frozen"/>
      <selection pane="bottomLeft" activeCell="E38" sqref="E38"/>
    </sheetView>
  </sheetViews>
  <sheetFormatPr defaultRowHeight="15"/>
  <cols>
    <col min="1" max="7" width="9.85546875" style="2" customWidth="1"/>
    <col min="8" max="8" width="9.85546875" style="1" customWidth="1"/>
    <col min="9" max="12" width="9.140625" style="1"/>
  </cols>
  <sheetData>
    <row r="1" spans="1:8" s="5" customFormat="1" ht="12.75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8</v>
      </c>
    </row>
    <row r="2" spans="1:8" s="5" customFormat="1" ht="24.95" customHeight="1">
      <c r="A2" s="6">
        <v>1994</v>
      </c>
      <c r="B2" s="7">
        <v>1993</v>
      </c>
      <c r="C2" s="7">
        <v>5652</v>
      </c>
      <c r="D2" s="6">
        <v>471</v>
      </c>
      <c r="E2" s="7">
        <v>210</v>
      </c>
      <c r="F2" s="7">
        <v>213.6</v>
      </c>
      <c r="G2" s="8">
        <v>712</v>
      </c>
      <c r="H2" s="9">
        <f>D2*2</f>
        <v>942</v>
      </c>
    </row>
    <row r="3" spans="1:8" s="5" customFormat="1" ht="24.95" customHeight="1">
      <c r="A3" s="6">
        <v>1995</v>
      </c>
      <c r="B3" s="7">
        <v>1994</v>
      </c>
      <c r="C3" s="7">
        <v>7404</v>
      </c>
      <c r="D3" s="6">
        <v>617</v>
      </c>
      <c r="E3" s="7">
        <v>220</v>
      </c>
      <c r="F3" s="7">
        <v>282.60000000000002</v>
      </c>
      <c r="G3" s="8">
        <v>934</v>
      </c>
      <c r="H3" s="9">
        <f t="shared" ref="H3:H14" si="0">D3*2</f>
        <v>1234</v>
      </c>
    </row>
    <row r="4" spans="1:8" s="5" customFormat="1" ht="24.95" customHeight="1">
      <c r="A4" s="6">
        <v>1996</v>
      </c>
      <c r="B4" s="7">
        <v>1995</v>
      </c>
      <c r="C4" s="7">
        <v>9276</v>
      </c>
      <c r="D4" s="6">
        <v>773</v>
      </c>
      <c r="E4" s="7">
        <v>270</v>
      </c>
      <c r="F4" s="7">
        <v>370</v>
      </c>
      <c r="G4" s="8">
        <v>1234</v>
      </c>
      <c r="H4" s="9">
        <f t="shared" si="0"/>
        <v>1546</v>
      </c>
    </row>
    <row r="5" spans="1:8" s="5" customFormat="1" ht="24.95" customHeight="1">
      <c r="A5" s="6">
        <v>1997</v>
      </c>
      <c r="B5" s="7">
        <v>1996</v>
      </c>
      <c r="C5" s="7">
        <v>10668</v>
      </c>
      <c r="D5" s="6">
        <v>889</v>
      </c>
      <c r="E5" s="7">
        <v>300</v>
      </c>
      <c r="F5" s="7">
        <v>464</v>
      </c>
      <c r="G5" s="8">
        <v>1546</v>
      </c>
      <c r="H5" s="9">
        <f t="shared" si="0"/>
        <v>1778</v>
      </c>
    </row>
    <row r="6" spans="1:8" s="5" customFormat="1" ht="24.95" customHeight="1">
      <c r="A6" s="6">
        <v>1998</v>
      </c>
      <c r="B6" s="7">
        <v>1997</v>
      </c>
      <c r="C6" s="7">
        <v>11424</v>
      </c>
      <c r="D6" s="6">
        <v>952</v>
      </c>
      <c r="E6" s="7">
        <v>315</v>
      </c>
      <c r="F6" s="7">
        <v>533</v>
      </c>
      <c r="G6" s="8">
        <v>1778</v>
      </c>
      <c r="H6" s="9">
        <f t="shared" si="0"/>
        <v>1904</v>
      </c>
    </row>
    <row r="7" spans="1:8" s="5" customFormat="1" ht="24.95" customHeight="1">
      <c r="A7" s="6">
        <v>1999</v>
      </c>
      <c r="B7" s="7">
        <v>1998</v>
      </c>
      <c r="C7" s="7">
        <v>12060</v>
      </c>
      <c r="D7" s="6">
        <v>1005</v>
      </c>
      <c r="E7" s="7">
        <v>325</v>
      </c>
      <c r="F7" s="7">
        <v>571</v>
      </c>
      <c r="G7" s="8">
        <v>2856</v>
      </c>
      <c r="H7" s="9">
        <f t="shared" si="0"/>
        <v>2010</v>
      </c>
    </row>
    <row r="8" spans="1:8" s="5" customFormat="1" ht="24.95" customHeight="1">
      <c r="A8" s="6">
        <v>2000</v>
      </c>
      <c r="B8" s="7">
        <v>1999</v>
      </c>
      <c r="C8" s="7">
        <v>14148</v>
      </c>
      <c r="D8" s="6">
        <v>1179</v>
      </c>
      <c r="E8" s="7">
        <v>370</v>
      </c>
      <c r="F8" s="7">
        <v>603</v>
      </c>
      <c r="G8" s="8">
        <v>3015</v>
      </c>
      <c r="H8" s="9">
        <f t="shared" si="0"/>
        <v>2358</v>
      </c>
    </row>
    <row r="9" spans="1:8" s="5" customFormat="1" ht="24.95" customHeight="1">
      <c r="A9" s="6">
        <v>2001</v>
      </c>
      <c r="B9" s="7">
        <v>2000</v>
      </c>
      <c r="C9" s="7">
        <v>15420</v>
      </c>
      <c r="D9" s="6">
        <v>1285</v>
      </c>
      <c r="E9" s="7">
        <v>445</v>
      </c>
      <c r="F9" s="7">
        <v>707</v>
      </c>
      <c r="G9" s="8">
        <v>3537</v>
      </c>
      <c r="H9" s="9">
        <f t="shared" si="0"/>
        <v>2570</v>
      </c>
    </row>
    <row r="10" spans="1:8" s="5" customFormat="1" ht="24.95" customHeight="1">
      <c r="A10" s="6">
        <v>2002</v>
      </c>
      <c r="B10" s="7">
        <v>2001</v>
      </c>
      <c r="C10" s="7">
        <v>17764</v>
      </c>
      <c r="D10" s="6">
        <v>1480</v>
      </c>
      <c r="E10" s="7">
        <v>490</v>
      </c>
      <c r="F10" s="7">
        <v>771</v>
      </c>
      <c r="G10" s="8">
        <v>3855</v>
      </c>
      <c r="H10" s="9">
        <f t="shared" si="0"/>
        <v>2960</v>
      </c>
    </row>
    <row r="11" spans="1:8" s="5" customFormat="1" ht="24.95" customHeight="1">
      <c r="A11" s="6">
        <v>2003</v>
      </c>
      <c r="B11" s="7">
        <v>2002</v>
      </c>
      <c r="C11" s="7">
        <v>19473</v>
      </c>
      <c r="D11" s="6">
        <v>1623</v>
      </c>
      <c r="E11" s="7">
        <v>535</v>
      </c>
      <c r="F11" s="7">
        <v>888</v>
      </c>
      <c r="G11" s="8">
        <v>4440</v>
      </c>
      <c r="H11" s="9">
        <f t="shared" si="0"/>
        <v>3246</v>
      </c>
    </row>
    <row r="12" spans="1:8" s="5" customFormat="1" ht="24.95" customHeight="1">
      <c r="A12" s="6">
        <v>2004</v>
      </c>
      <c r="B12" s="7">
        <v>2003</v>
      </c>
      <c r="C12" s="7">
        <v>22160</v>
      </c>
      <c r="D12" s="6">
        <v>1847</v>
      </c>
      <c r="E12" s="7">
        <v>570</v>
      </c>
      <c r="F12" s="7">
        <v>974</v>
      </c>
      <c r="G12" s="8">
        <v>4869</v>
      </c>
      <c r="H12" s="9">
        <f t="shared" si="0"/>
        <v>3694</v>
      </c>
    </row>
    <row r="13" spans="1:8" s="5" customFormat="1" ht="24.95" customHeight="1">
      <c r="A13" s="6">
        <v>2005</v>
      </c>
      <c r="B13" s="7">
        <v>2004</v>
      </c>
      <c r="C13" s="7">
        <v>24398</v>
      </c>
      <c r="D13" s="6">
        <v>2033</v>
      </c>
      <c r="E13" s="7">
        <v>635</v>
      </c>
      <c r="F13" s="7">
        <v>1108</v>
      </c>
      <c r="G13" s="8">
        <v>5541</v>
      </c>
      <c r="H13" s="9">
        <f t="shared" si="0"/>
        <v>4066</v>
      </c>
    </row>
    <row r="14" spans="1:8" s="5" customFormat="1" ht="24.95" customHeight="1">
      <c r="A14" s="6">
        <v>2006</v>
      </c>
      <c r="B14" s="7">
        <v>2005</v>
      </c>
      <c r="C14" s="7">
        <v>26823</v>
      </c>
      <c r="D14" s="6">
        <v>2235</v>
      </c>
      <c r="E14" s="7">
        <v>690</v>
      </c>
      <c r="F14" s="7">
        <v>1220</v>
      </c>
      <c r="G14" s="8">
        <v>6099</v>
      </c>
      <c r="H14" s="9">
        <f t="shared" si="0"/>
        <v>4470</v>
      </c>
    </row>
    <row r="15" spans="1:8" s="5" customFormat="1" ht="24.95" customHeight="1">
      <c r="A15" s="6">
        <v>2007</v>
      </c>
      <c r="B15" s="7">
        <v>2006</v>
      </c>
      <c r="C15" s="7">
        <v>29569</v>
      </c>
      <c r="D15" s="6">
        <v>2464</v>
      </c>
      <c r="E15" s="7" t="s">
        <v>7</v>
      </c>
      <c r="F15" s="7">
        <v>1479</v>
      </c>
      <c r="G15" s="8">
        <v>7392</v>
      </c>
      <c r="H15" s="9">
        <f>D15*2</f>
        <v>4928</v>
      </c>
    </row>
    <row r="16" spans="1:8" s="5" customFormat="1" ht="24.95" customHeight="1">
      <c r="A16" s="6">
        <v>2008</v>
      </c>
      <c r="B16" s="7">
        <v>2007</v>
      </c>
      <c r="C16" s="7">
        <v>34707</v>
      </c>
      <c r="D16" s="6">
        <v>2892</v>
      </c>
      <c r="E16" s="7">
        <v>960</v>
      </c>
      <c r="F16" s="7">
        <v>1735</v>
      </c>
      <c r="G16" s="8">
        <v>8676</v>
      </c>
      <c r="H16" s="9">
        <f t="shared" ref="H16:H23" si="1">D16*2</f>
        <v>5784</v>
      </c>
    </row>
    <row r="17" spans="1:8" s="5" customFormat="1" ht="24.95" customHeight="1">
      <c r="A17" s="6">
        <v>2009</v>
      </c>
      <c r="B17" s="7">
        <v>2008</v>
      </c>
      <c r="C17" s="7">
        <v>39502</v>
      </c>
      <c r="D17" s="6">
        <v>3292</v>
      </c>
      <c r="E17" s="7">
        <v>960</v>
      </c>
      <c r="F17" s="7">
        <v>1975</v>
      </c>
      <c r="G17" s="8">
        <v>9876</v>
      </c>
      <c r="H17" s="9">
        <f t="shared" si="1"/>
        <v>6584</v>
      </c>
    </row>
    <row r="18" spans="1:8" s="5" customFormat="1" ht="24.95" customHeight="1">
      <c r="A18" s="6">
        <v>2010</v>
      </c>
      <c r="B18" s="7">
        <v>2009</v>
      </c>
      <c r="C18" s="7">
        <v>42789</v>
      </c>
      <c r="D18" s="6">
        <v>3566</v>
      </c>
      <c r="E18" s="7">
        <v>1120</v>
      </c>
      <c r="F18" s="7">
        <v>2140</v>
      </c>
      <c r="G18" s="8">
        <v>10698</v>
      </c>
      <c r="H18" s="9">
        <f t="shared" si="1"/>
        <v>7132</v>
      </c>
    </row>
    <row r="19" spans="1:8" s="5" customFormat="1" ht="24.95" customHeight="1">
      <c r="A19" s="6">
        <v>2011</v>
      </c>
      <c r="B19" s="7">
        <v>2010</v>
      </c>
      <c r="C19" s="7">
        <v>46757</v>
      </c>
      <c r="D19" s="6">
        <v>3896</v>
      </c>
      <c r="E19" s="7">
        <v>1280</v>
      </c>
      <c r="F19" s="7">
        <v>2338</v>
      </c>
      <c r="G19" s="8">
        <v>11688</v>
      </c>
      <c r="H19" s="9">
        <f t="shared" si="1"/>
        <v>7792</v>
      </c>
    </row>
    <row r="20" spans="1:8" s="5" customFormat="1" ht="24.95" customHeight="1">
      <c r="A20" s="9">
        <v>2012</v>
      </c>
      <c r="B20" s="8">
        <v>2011</v>
      </c>
      <c r="C20" s="8">
        <v>51968</v>
      </c>
      <c r="D20" s="6">
        <v>4331</v>
      </c>
      <c r="E20" s="8">
        <v>1450</v>
      </c>
      <c r="F20" s="8">
        <v>2599</v>
      </c>
      <c r="G20" s="8">
        <v>12993</v>
      </c>
      <c r="H20" s="9">
        <f t="shared" si="1"/>
        <v>8662</v>
      </c>
    </row>
    <row r="21" spans="1:8" s="5" customFormat="1" ht="24.95" customHeight="1">
      <c r="A21" s="9">
        <v>2013</v>
      </c>
      <c r="B21" s="8">
        <v>2012</v>
      </c>
      <c r="C21" s="8">
        <v>56300</v>
      </c>
      <c r="D21" s="6">
        <v>4692</v>
      </c>
      <c r="E21" s="8">
        <v>1620</v>
      </c>
      <c r="F21" s="8">
        <v>2815</v>
      </c>
      <c r="G21" s="8">
        <v>14076</v>
      </c>
      <c r="H21" s="9">
        <f t="shared" si="1"/>
        <v>9384</v>
      </c>
    </row>
    <row r="22" spans="1:8" s="5" customFormat="1" ht="24.95" customHeight="1">
      <c r="A22" s="9">
        <v>2014</v>
      </c>
      <c r="B22" s="8">
        <v>2013</v>
      </c>
      <c r="C22" s="8">
        <f>D22*12</f>
        <v>60432</v>
      </c>
      <c r="D22" s="6">
        <f>G22/3</f>
        <v>5036</v>
      </c>
      <c r="E22" s="8">
        <v>1820</v>
      </c>
      <c r="F22" s="8">
        <v>3022</v>
      </c>
      <c r="G22" s="8">
        <v>15108</v>
      </c>
      <c r="H22" s="9">
        <f t="shared" si="1"/>
        <v>10072</v>
      </c>
    </row>
    <row r="23" spans="1:8" s="5" customFormat="1" ht="24.95" customHeight="1">
      <c r="A23" s="9">
        <v>2015</v>
      </c>
      <c r="B23" s="8">
        <v>2014</v>
      </c>
      <c r="C23" s="8">
        <f>D23*12</f>
        <v>65412</v>
      </c>
      <c r="D23" s="10">
        <v>5451</v>
      </c>
      <c r="E23" s="8">
        <v>2020</v>
      </c>
      <c r="F23" s="8">
        <v>3271</v>
      </c>
      <c r="G23" s="8">
        <f>D23*3</f>
        <v>16353</v>
      </c>
      <c r="H23" s="9">
        <f t="shared" si="1"/>
        <v>10902</v>
      </c>
    </row>
    <row r="24" spans="1:8" s="5" customFormat="1" ht="24.95" customHeight="1">
      <c r="A24" s="8">
        <v>2016</v>
      </c>
      <c r="B24" s="11"/>
      <c r="C24" s="11"/>
      <c r="D24" s="12">
        <f t="shared" ref="D24:D47" si="2">D23*1.08</f>
        <v>5887.0800000000008</v>
      </c>
      <c r="E24" s="11"/>
      <c r="F24" s="11"/>
      <c r="G24" s="11"/>
      <c r="H24" s="13"/>
    </row>
    <row r="25" spans="1:8" s="5" customFormat="1" ht="24.95" customHeight="1">
      <c r="A25" s="8">
        <v>2017</v>
      </c>
      <c r="B25" s="11"/>
      <c r="C25" s="11"/>
      <c r="D25" s="12">
        <f t="shared" si="2"/>
        <v>6358.0464000000011</v>
      </c>
      <c r="E25" s="11"/>
      <c r="F25" s="11"/>
      <c r="G25" s="11"/>
      <c r="H25" s="13"/>
    </row>
    <row r="26" spans="1:8" s="5" customFormat="1" ht="24.95" customHeight="1">
      <c r="A26" s="8">
        <v>2018</v>
      </c>
      <c r="B26" s="11"/>
      <c r="C26" s="11"/>
      <c r="D26" s="12">
        <f t="shared" si="2"/>
        <v>6866.690112000002</v>
      </c>
      <c r="E26" s="11"/>
      <c r="F26" s="11"/>
      <c r="G26" s="11"/>
      <c r="H26" s="13"/>
    </row>
    <row r="27" spans="1:8" s="5" customFormat="1" ht="24.95" customHeight="1">
      <c r="A27" s="8">
        <v>2019</v>
      </c>
      <c r="B27" s="11"/>
      <c r="C27" s="11"/>
      <c r="D27" s="12">
        <f t="shared" si="2"/>
        <v>7416.0253209600023</v>
      </c>
      <c r="E27" s="11"/>
      <c r="F27" s="11"/>
      <c r="G27" s="11"/>
      <c r="H27" s="13"/>
    </row>
    <row r="28" spans="1:8" s="5" customFormat="1" ht="24.95" customHeight="1">
      <c r="A28" s="8">
        <v>2020</v>
      </c>
      <c r="B28" s="11"/>
      <c r="C28" s="11"/>
      <c r="D28" s="12">
        <f t="shared" si="2"/>
        <v>8009.3073466368032</v>
      </c>
      <c r="E28" s="11"/>
      <c r="F28" s="11"/>
      <c r="G28" s="11"/>
      <c r="H28" s="13"/>
    </row>
    <row r="29" spans="1:8" s="5" customFormat="1" ht="24.95" customHeight="1">
      <c r="A29" s="8">
        <v>2021</v>
      </c>
      <c r="B29" s="11"/>
      <c r="C29" s="11"/>
      <c r="D29" s="12">
        <f t="shared" si="2"/>
        <v>8650.0519343677479</v>
      </c>
      <c r="E29" s="11"/>
      <c r="F29" s="11"/>
      <c r="G29" s="11"/>
      <c r="H29" s="13"/>
    </row>
    <row r="30" spans="1:8" s="5" customFormat="1" ht="24.95" customHeight="1">
      <c r="A30" s="8">
        <v>2022</v>
      </c>
      <c r="B30" s="11"/>
      <c r="C30" s="11"/>
      <c r="D30" s="12">
        <f t="shared" si="2"/>
        <v>9342.0560891171681</v>
      </c>
      <c r="E30" s="11"/>
      <c r="F30" s="11"/>
      <c r="G30" s="11"/>
      <c r="H30" s="13"/>
    </row>
    <row r="31" spans="1:8" s="5" customFormat="1" ht="24.95" customHeight="1">
      <c r="A31" s="8">
        <v>2023</v>
      </c>
      <c r="B31" s="11"/>
      <c r="C31" s="11"/>
      <c r="D31" s="12">
        <f t="shared" si="2"/>
        <v>10089.420576246543</v>
      </c>
      <c r="E31" s="11"/>
      <c r="F31" s="11"/>
      <c r="G31" s="11"/>
      <c r="H31" s="13"/>
    </row>
    <row r="32" spans="1:8" s="5" customFormat="1" ht="24.95" customHeight="1">
      <c r="A32" s="8">
        <v>2024</v>
      </c>
      <c r="B32" s="11"/>
      <c r="C32" s="11"/>
      <c r="D32" s="12">
        <f t="shared" si="2"/>
        <v>10896.574222346268</v>
      </c>
      <c r="E32" s="11"/>
      <c r="F32" s="11"/>
      <c r="G32" s="11"/>
      <c r="H32" s="13"/>
    </row>
    <row r="33" spans="1:8" s="5" customFormat="1" ht="24.95" customHeight="1">
      <c r="A33" s="8">
        <v>2025</v>
      </c>
      <c r="B33" s="11"/>
      <c r="C33" s="11"/>
      <c r="D33" s="12">
        <f t="shared" si="2"/>
        <v>11768.300160133969</v>
      </c>
      <c r="E33" s="11"/>
      <c r="F33" s="11"/>
      <c r="G33" s="11"/>
      <c r="H33" s="13"/>
    </row>
    <row r="34" spans="1:8" s="5" customFormat="1" ht="24.95" customHeight="1">
      <c r="A34" s="8">
        <v>2026</v>
      </c>
      <c r="B34" s="11"/>
      <c r="C34" s="11"/>
      <c r="D34" s="12">
        <f t="shared" si="2"/>
        <v>12709.764172944688</v>
      </c>
      <c r="E34" s="11"/>
      <c r="F34" s="11"/>
      <c r="G34" s="11"/>
      <c r="H34" s="13"/>
    </row>
    <row r="35" spans="1:8" s="5" customFormat="1" ht="24.95" customHeight="1">
      <c r="A35" s="8">
        <v>2027</v>
      </c>
      <c r="B35" s="11"/>
      <c r="C35" s="11"/>
      <c r="D35" s="12">
        <f t="shared" si="2"/>
        <v>13726.545306780263</v>
      </c>
      <c r="E35" s="11"/>
      <c r="F35" s="11"/>
      <c r="G35" s="11"/>
      <c r="H35" s="13"/>
    </row>
    <row r="36" spans="1:8" s="5" customFormat="1" ht="24.95" customHeight="1">
      <c r="A36" s="8">
        <v>2028</v>
      </c>
      <c r="B36" s="11"/>
      <c r="C36" s="11"/>
      <c r="D36" s="12">
        <f t="shared" si="2"/>
        <v>14824.668931322685</v>
      </c>
      <c r="E36" s="11"/>
      <c r="F36" s="11"/>
      <c r="G36" s="11"/>
      <c r="H36" s="13"/>
    </row>
    <row r="37" spans="1:8" s="5" customFormat="1" ht="24.95" customHeight="1">
      <c r="A37" s="8">
        <v>2029</v>
      </c>
      <c r="B37" s="11"/>
      <c r="C37" s="11"/>
      <c r="D37" s="12">
        <f t="shared" si="2"/>
        <v>16010.642445828502</v>
      </c>
      <c r="E37" s="11"/>
      <c r="F37" s="11"/>
      <c r="G37" s="11"/>
      <c r="H37" s="13"/>
    </row>
    <row r="38" spans="1:8" s="5" customFormat="1" ht="24.95" customHeight="1">
      <c r="A38" s="8">
        <v>2030</v>
      </c>
      <c r="B38" s="11"/>
      <c r="C38" s="11"/>
      <c r="D38" s="12">
        <f t="shared" si="2"/>
        <v>17291.493841494783</v>
      </c>
      <c r="E38" s="11"/>
      <c r="F38" s="11"/>
      <c r="G38" s="11"/>
      <c r="H38" s="13"/>
    </row>
    <row r="39" spans="1:8" s="5" customFormat="1" ht="24.95" customHeight="1">
      <c r="A39" s="8">
        <v>2031</v>
      </c>
      <c r="B39" s="11"/>
      <c r="C39" s="11"/>
      <c r="D39" s="12">
        <f t="shared" si="2"/>
        <v>18674.813348814365</v>
      </c>
      <c r="E39" s="11"/>
      <c r="F39" s="11"/>
      <c r="G39" s="11"/>
      <c r="H39" s="13"/>
    </row>
    <row r="40" spans="1:8" s="5" customFormat="1" ht="24.95" customHeight="1">
      <c r="A40" s="8">
        <v>2032</v>
      </c>
      <c r="B40" s="11"/>
      <c r="C40" s="11"/>
      <c r="D40" s="12">
        <f t="shared" si="2"/>
        <v>20168.798416719514</v>
      </c>
      <c r="E40" s="11"/>
      <c r="F40" s="11"/>
      <c r="G40" s="11"/>
      <c r="H40" s="13"/>
    </row>
    <row r="41" spans="1:8" s="5" customFormat="1" ht="24.95" customHeight="1">
      <c r="A41" s="8">
        <v>2033</v>
      </c>
      <c r="B41" s="11"/>
      <c r="C41" s="11"/>
      <c r="D41" s="12">
        <f t="shared" si="2"/>
        <v>21782.302290057076</v>
      </c>
      <c r="E41" s="11"/>
      <c r="F41" s="11"/>
      <c r="G41" s="11"/>
      <c r="H41" s="13"/>
    </row>
    <row r="42" spans="1:8" s="5" customFormat="1" ht="24.95" customHeight="1">
      <c r="A42" s="8">
        <v>2034</v>
      </c>
      <c r="B42" s="11"/>
      <c r="C42" s="11"/>
      <c r="D42" s="12">
        <f t="shared" si="2"/>
        <v>23524.886473261642</v>
      </c>
      <c r="E42" s="11"/>
      <c r="F42" s="11"/>
      <c r="G42" s="11"/>
      <c r="H42" s="13"/>
    </row>
    <row r="43" spans="1:8" s="5" customFormat="1" ht="24.95" customHeight="1">
      <c r="A43" s="8">
        <v>2035</v>
      </c>
      <c r="B43" s="11"/>
      <c r="C43" s="11"/>
      <c r="D43" s="12">
        <f t="shared" si="2"/>
        <v>25406.877391122576</v>
      </c>
      <c r="E43" s="11"/>
      <c r="F43" s="11"/>
      <c r="G43" s="11"/>
      <c r="H43" s="13"/>
    </row>
    <row r="44" spans="1:8" s="5" customFormat="1" ht="24.95" customHeight="1">
      <c r="A44" s="8">
        <v>2036</v>
      </c>
      <c r="B44" s="11"/>
      <c r="C44" s="11"/>
      <c r="D44" s="12">
        <f t="shared" si="2"/>
        <v>27439.427582412383</v>
      </c>
      <c r="E44" s="11"/>
      <c r="F44" s="11"/>
      <c r="G44" s="11"/>
      <c r="H44" s="13"/>
    </row>
    <row r="45" spans="1:8" s="5" customFormat="1" ht="24.95" customHeight="1">
      <c r="A45" s="8">
        <v>2037</v>
      </c>
      <c r="B45" s="11"/>
      <c r="C45" s="11"/>
      <c r="D45" s="12">
        <f t="shared" si="2"/>
        <v>29634.581789005377</v>
      </c>
      <c r="E45" s="11"/>
      <c r="F45" s="11"/>
      <c r="G45" s="11"/>
      <c r="H45" s="13"/>
    </row>
    <row r="46" spans="1:8" s="5" customFormat="1" ht="24.95" customHeight="1">
      <c r="A46" s="8">
        <v>2038</v>
      </c>
      <c r="B46" s="11"/>
      <c r="C46" s="11"/>
      <c r="D46" s="12">
        <f t="shared" si="2"/>
        <v>32005.34833212581</v>
      </c>
      <c r="E46" s="11"/>
      <c r="F46" s="11"/>
      <c r="G46" s="11"/>
      <c r="H46" s="13"/>
    </row>
    <row r="47" spans="1:8" s="5" customFormat="1" ht="24.95" customHeight="1">
      <c r="A47" s="8">
        <v>2039</v>
      </c>
      <c r="B47" s="11"/>
      <c r="C47" s="11"/>
      <c r="D47" s="12">
        <f t="shared" si="2"/>
        <v>34565.776198695879</v>
      </c>
      <c r="E47" s="11"/>
      <c r="F47" s="11"/>
      <c r="G47" s="11"/>
      <c r="H47" s="13"/>
    </row>
  </sheetData>
  <pageMargins left="0.7" right="0.7" top="0.75" bottom="0.75" header="0.3" footer="0.3"/>
  <pageSetup paperSize="1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1:T14"/>
  <sheetViews>
    <sheetView workbookViewId="0">
      <selection activeCell="M2" sqref="M2:S15"/>
    </sheetView>
  </sheetViews>
  <sheetFormatPr defaultRowHeight="15"/>
  <cols>
    <col min="13" max="20" width="14.85546875" customWidth="1"/>
  </cols>
  <sheetData>
    <row r="1" spans="13:20" ht="18.75">
      <c r="M1" s="3" t="s">
        <v>0</v>
      </c>
      <c r="N1" s="3" t="s">
        <v>1</v>
      </c>
      <c r="O1" s="3" t="s">
        <v>2</v>
      </c>
      <c r="P1" s="3" t="s">
        <v>3</v>
      </c>
      <c r="Q1" s="3" t="s">
        <v>4</v>
      </c>
      <c r="R1" s="3" t="s">
        <v>5</v>
      </c>
      <c r="S1" s="3" t="s">
        <v>6</v>
      </c>
      <c r="T1" s="4" t="s">
        <v>8</v>
      </c>
    </row>
    <row r="2" spans="13:20">
      <c r="M2">
        <v>1994</v>
      </c>
      <c r="N2">
        <v>1993</v>
      </c>
      <c r="O2">
        <v>5652</v>
      </c>
      <c r="P2">
        <v>471</v>
      </c>
      <c r="Q2">
        <v>210</v>
      </c>
      <c r="R2">
        <v>213.6</v>
      </c>
      <c r="S2">
        <v>712</v>
      </c>
    </row>
    <row r="3" spans="13:20">
      <c r="M3">
        <v>1995</v>
      </c>
      <c r="N3">
        <v>1994</v>
      </c>
      <c r="O3">
        <v>7404</v>
      </c>
      <c r="P3">
        <v>617</v>
      </c>
      <c r="Q3">
        <v>220</v>
      </c>
      <c r="R3">
        <v>282.60000000000002</v>
      </c>
      <c r="S3">
        <v>934</v>
      </c>
    </row>
    <row r="4" spans="13:20">
      <c r="M4">
        <v>1996</v>
      </c>
      <c r="N4">
        <v>1995</v>
      </c>
      <c r="O4">
        <v>9276</v>
      </c>
      <c r="P4">
        <v>773</v>
      </c>
      <c r="Q4">
        <v>270</v>
      </c>
      <c r="R4">
        <v>370</v>
      </c>
      <c r="S4">
        <v>1234</v>
      </c>
    </row>
    <row r="5" spans="13:20">
      <c r="M5">
        <v>1997</v>
      </c>
      <c r="N5">
        <v>1996</v>
      </c>
      <c r="O5">
        <v>10668</v>
      </c>
      <c r="P5">
        <v>889</v>
      </c>
      <c r="Q5">
        <v>300</v>
      </c>
      <c r="R5">
        <v>464</v>
      </c>
      <c r="S5">
        <v>1546</v>
      </c>
    </row>
    <row r="6" spans="13:20">
      <c r="M6">
        <v>1998</v>
      </c>
      <c r="N6">
        <v>1997</v>
      </c>
      <c r="O6">
        <v>11424</v>
      </c>
      <c r="P6">
        <v>952</v>
      </c>
      <c r="Q6">
        <v>315</v>
      </c>
      <c r="R6">
        <v>533</v>
      </c>
      <c r="S6">
        <v>1778</v>
      </c>
    </row>
    <row r="7" spans="13:20">
      <c r="M7">
        <v>1999</v>
      </c>
      <c r="N7">
        <v>1998</v>
      </c>
      <c r="O7">
        <v>12060</v>
      </c>
      <c r="P7">
        <v>1005</v>
      </c>
      <c r="Q7">
        <v>325</v>
      </c>
      <c r="R7">
        <v>571</v>
      </c>
      <c r="S7">
        <v>2856</v>
      </c>
    </row>
    <row r="8" spans="13:20">
      <c r="M8">
        <v>2000</v>
      </c>
      <c r="N8">
        <v>1999</v>
      </c>
      <c r="O8">
        <v>14148</v>
      </c>
      <c r="P8">
        <v>1179</v>
      </c>
      <c r="Q8">
        <v>370</v>
      </c>
      <c r="R8">
        <v>603</v>
      </c>
      <c r="S8">
        <v>3015</v>
      </c>
    </row>
    <row r="9" spans="13:20">
      <c r="M9">
        <v>2001</v>
      </c>
      <c r="N9">
        <v>2000</v>
      </c>
      <c r="O9">
        <v>15420</v>
      </c>
      <c r="P9">
        <v>1285</v>
      </c>
      <c r="Q9">
        <v>445</v>
      </c>
      <c r="R9">
        <v>707</v>
      </c>
      <c r="S9">
        <v>3537</v>
      </c>
    </row>
    <row r="10" spans="13:20">
      <c r="M10">
        <v>2002</v>
      </c>
      <c r="N10">
        <v>2001</v>
      </c>
      <c r="O10">
        <v>17764</v>
      </c>
      <c r="P10">
        <v>1480</v>
      </c>
      <c r="Q10">
        <v>490</v>
      </c>
      <c r="R10">
        <v>771</v>
      </c>
      <c r="S10">
        <v>3855</v>
      </c>
    </row>
    <row r="11" spans="13:20">
      <c r="M11">
        <v>2003</v>
      </c>
      <c r="N11">
        <v>2002</v>
      </c>
      <c r="O11">
        <v>19473</v>
      </c>
      <c r="P11">
        <v>1623</v>
      </c>
      <c r="Q11">
        <v>535</v>
      </c>
      <c r="R11">
        <v>888</v>
      </c>
      <c r="S11">
        <v>4440</v>
      </c>
    </row>
    <row r="12" spans="13:20">
      <c r="M12">
        <v>2004</v>
      </c>
      <c r="N12">
        <v>2003</v>
      </c>
      <c r="O12">
        <v>22160</v>
      </c>
      <c r="P12">
        <v>1847</v>
      </c>
      <c r="Q12">
        <v>570</v>
      </c>
      <c r="R12">
        <v>974</v>
      </c>
      <c r="S12">
        <v>4869</v>
      </c>
    </row>
    <row r="13" spans="13:20">
      <c r="M13">
        <v>2005</v>
      </c>
      <c r="N13">
        <v>2004</v>
      </c>
      <c r="O13">
        <v>24398</v>
      </c>
      <c r="P13">
        <v>2033</v>
      </c>
      <c r="Q13">
        <v>635</v>
      </c>
      <c r="R13">
        <v>1108</v>
      </c>
      <c r="S13">
        <v>5541</v>
      </c>
    </row>
    <row r="14" spans="13:20">
      <c r="M14">
        <v>2006</v>
      </c>
      <c r="N14">
        <v>2005</v>
      </c>
      <c r="O14">
        <v>26823</v>
      </c>
      <c r="P14">
        <v>2235</v>
      </c>
      <c r="Q14">
        <v>690</v>
      </c>
      <c r="R14">
        <v>1220</v>
      </c>
      <c r="S14">
        <v>6099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Extron Electronics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byu</dc:creator>
  <cp:lastModifiedBy>Betty Yu</cp:lastModifiedBy>
  <dcterms:created xsi:type="dcterms:W3CDTF">2014-08-27T02:58:33Z</dcterms:created>
  <dcterms:modified xsi:type="dcterms:W3CDTF">2015-11-18T07:19:09Z</dcterms:modified>
</cp:coreProperties>
</file>